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1\Formatos_Cuenta_Publica_2021\"/>
    </mc:Choice>
  </mc:AlternateContent>
  <xr:revisionPtr revIDLastSave="0" documentId="13_ncr:1_{5BB43798-4D3D-492E-AF15-04F91A7DAAD7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<sst xmlns="http://schemas.openxmlformats.org/spreadsheetml/2006/main" count="55" uniqueCount="46">
  <si>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</si>
  <si>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</si>
  <si>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</si>
  <si>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</si>
  <si>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</si>
  <si>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</si>
  <si>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</si>
  <si>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</si>
  <si>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</si>
  <si>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</si>
  <si>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</si>
  <si>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</si>
  <si>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</si>
  <si>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</si>
  <si>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</si>
  <si>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</si>
  <si>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</si>
  <si>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</si>
  <si>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</si>
  <si>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</si>
  <si>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</si>
  <si>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</si>
  <si>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</si>
  <si>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</si>
  <si>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</si>
  <si>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</si>
  <si>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</si>
  <si>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</si>
  <si>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</si>
  <si>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</si>
  <si>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</si>
  <si>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</si>
  <si>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</si>
  <si>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</si>
  <si>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</si>
  <si>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</si>
  <si>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</si>
  <si>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</si>
  <si>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ROSALES</t>
  </si>
  <si>
    <t>Del 1 de enero al 31 de diciembre de 2021</t>
  </si>
  <si>
    <t xml:space="preserve">  _________________________________</t>
  </si>
  <si>
    <t>Lic. Manuela Irene Quintana Trejo</t>
  </si>
  <si>
    <t>Directora Ejecutiva</t>
  </si>
  <si>
    <t xml:space="preserve"> _________________________________</t>
  </si>
  <si>
    <t>Lic. Elizabeth Romero Gameros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</si>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</sst>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" fontId="4" fillId="0" borderId="11" xfId="0" applyNumberFormat="1" applyFont="1" applyBorder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2" zoomScale="80" zoomScaleNormal="80" workbookViewId="0">
      <selection activeCell="D45" sqref="D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4650531</v>
      </c>
      <c r="D15" s="27">
        <v>249000</v>
      </c>
      <c r="E15" s="21">
        <f t="shared" si="0"/>
        <v>4899531</v>
      </c>
      <c r="F15" s="27">
        <v>7032858</v>
      </c>
      <c r="G15" s="20">
        <v>7032858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4650531</v>
      </c>
      <c r="D20" s="28">
        <f>SUM(D9:D18)</f>
        <v>249000</v>
      </c>
      <c r="E20" s="22">
        <f>C20+D20</f>
        <v>4899531</v>
      </c>
      <c r="F20" s="28">
        <f>SUM(F9:F18)</f>
        <v>7032858</v>
      </c>
      <c r="G20" s="22">
        <f>SUM(G9:G18)</f>
        <v>7032858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1725979</v>
      </c>
      <c r="D26" s="41">
        <v>0</v>
      </c>
      <c r="E26" s="21">
        <f t="shared" ref="E26:E34" si="1">C26+D26</f>
        <v>1725979</v>
      </c>
      <c r="F26" s="20">
        <v>1965741</v>
      </c>
      <c r="G26" s="38">
        <v>1965741</v>
      </c>
    </row>
    <row r="27" spans="2:7" ht="12" customHeight="1" x14ac:dyDescent="0.2">
      <c r="B27" s="32" t="s">
        <v>12</v>
      </c>
      <c r="C27" s="20">
        <v>590325</v>
      </c>
      <c r="D27" s="41">
        <v>0</v>
      </c>
      <c r="E27" s="21">
        <f t="shared" si="1"/>
        <v>590325</v>
      </c>
      <c r="F27" s="20">
        <v>619526</v>
      </c>
      <c r="G27" s="38">
        <v>619526</v>
      </c>
    </row>
    <row r="28" spans="2:7" x14ac:dyDescent="0.2">
      <c r="B28" s="32" t="s">
        <v>13</v>
      </c>
      <c r="C28" s="20">
        <v>2165671</v>
      </c>
      <c r="D28" s="41">
        <v>0</v>
      </c>
      <c r="E28" s="21">
        <f t="shared" si="1"/>
        <v>2165671</v>
      </c>
      <c r="F28" s="20">
        <v>2342810</v>
      </c>
      <c r="G28" s="38">
        <v>2342810</v>
      </c>
    </row>
    <row r="29" spans="2:7" x14ac:dyDescent="0.2">
      <c r="B29" s="32" t="s">
        <v>14</v>
      </c>
      <c r="C29" s="20">
        <v>0</v>
      </c>
      <c r="D29" s="41">
        <v>0</v>
      </c>
      <c r="E29" s="21">
        <f t="shared" si="1"/>
        <v>0</v>
      </c>
      <c r="F29" s="20">
        <v>788810</v>
      </c>
      <c r="G29" s="38">
        <v>788810</v>
      </c>
    </row>
    <row r="30" spans="2:7" x14ac:dyDescent="0.2">
      <c r="B30" s="32" t="s">
        <v>15</v>
      </c>
      <c r="C30" s="20">
        <v>32232</v>
      </c>
      <c r="D30" s="41">
        <v>249000</v>
      </c>
      <c r="E30" s="21">
        <f t="shared" si="1"/>
        <v>281232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136324</v>
      </c>
      <c r="D31" s="41">
        <v>0</v>
      </c>
      <c r="E31" s="21">
        <f t="shared" si="1"/>
        <v>136324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41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41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41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4650531</v>
      </c>
      <c r="D36" s="22">
        <f>SUM(D26:D34)</f>
        <v>249000</v>
      </c>
      <c r="E36" s="22">
        <f>SUM(E26:E34)</f>
        <v>4899531</v>
      </c>
      <c r="F36" s="22">
        <f>SUM(F26:F34)</f>
        <v>5716887</v>
      </c>
      <c r="G36" s="39">
        <f>SUM(G26:G34)</f>
        <v>5716887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1315971</v>
      </c>
      <c r="G38" s="9">
        <f>G20-G36</f>
        <v>1315971</v>
      </c>
    </row>
    <row r="39" spans="2:7" s="10" customFormat="1" ht="15" customHeight="1" x14ac:dyDescent="0.2"/>
    <row r="40" spans="2:7" s="10" customFormat="1" x14ac:dyDescent="0.2"/>
    <row r="41" spans="2:7" s="10" customFormat="1" x14ac:dyDescent="0.2">
      <c r="B41" s="53" t="s">
        <v>40</v>
      </c>
      <c r="E41" s="53" t="s">
        <v>43</v>
      </c>
    </row>
    <row r="42" spans="2:7" s="10" customFormat="1" x14ac:dyDescent="0.2">
      <c r="B42" s="53" t="s">
        <v>41</v>
      </c>
      <c r="E42" s="53" t="s">
        <v>44</v>
      </c>
    </row>
    <row r="43" spans="2:7" s="10" customFormat="1" x14ac:dyDescent="0.2">
      <c r="B43" s="54" t="s">
        <v>42</v>
      </c>
      <c r="E43" s="54" t="s">
        <v>45</v>
      </c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Lissy</cp:lastModifiedBy>
  <cp:lastPrinted>2022-02-02T03:07:45Z</cp:lastPrinted>
  <dcterms:created xsi:type="dcterms:W3CDTF">2019-12-11T17:18:27Z</dcterms:created>
  <dcterms:modified xsi:type="dcterms:W3CDTF">2022-02-02T03:07:56Z</dcterms:modified>
</cp:coreProperties>
</file>